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UCA\Diseños UCA\ADMISIONES\Aplicacion 2020A\Web\Estadisticas Primer Ingreso\2020A\"/>
    </mc:Choice>
  </mc:AlternateContent>
  <bookViews>
    <workbookView xWindow="0" yWindow="0" windowWidth="25200" windowHeight="11880"/>
  </bookViews>
  <sheets>
    <sheet name="2020A" sheetId="1" r:id="rId1"/>
  </sheets>
  <calcPr calcId="162913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11" i="1"/>
  <c r="G10" i="1" l="1"/>
  <c r="G14" i="1" l="1"/>
  <c r="G11" i="1"/>
  <c r="G22" i="1" l="1"/>
  <c r="C23" i="1" l="1"/>
  <c r="D23" i="1"/>
  <c r="E23" i="1"/>
  <c r="F23" i="1"/>
  <c r="B23" i="1"/>
  <c r="G12" i="1"/>
  <c r="G18" i="1"/>
  <c r="G13" i="1"/>
  <c r="G7" i="1"/>
  <c r="G20" i="1"/>
  <c r="G16" i="1"/>
  <c r="G5" i="1"/>
  <c r="G6" i="1"/>
  <c r="G8" i="1"/>
  <c r="G15" i="1"/>
  <c r="G17" i="1"/>
  <c r="G19" i="1"/>
  <c r="G9" i="1"/>
  <c r="G21" i="1"/>
  <c r="G23" i="1" l="1"/>
</calcChain>
</file>

<file path=xl/sharedStrings.xml><?xml version="1.0" encoding="utf-8"?>
<sst xmlns="http://schemas.openxmlformats.org/spreadsheetml/2006/main" count="28" uniqueCount="28">
  <si>
    <t>CENTRO UNIVERSITARIO DE CIENCIAS EXACTAS E INGENIERIAS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</si>
  <si>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</si>
  <si>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</si>
  <si>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</si>
  <si>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</si>
  <si>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</si>
  <si>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</si>
  <si>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</si>
  <si>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INGENIERIA EN COMUNICACIONES Y ELECTRONICA</t>
  </si>
  <si>
    <t>TOTAL CUCEI</t>
  </si>
  <si>
    <t>INGENIERIA MECANICA ELECTRICA</t>
  </si>
  <si>
    <t>INGENIERIA EN COMPUTACION</t>
  </si>
  <si>
    <t>INGENIERIA BIOMEDICA</t>
  </si>
  <si>
    <t>LICENCIATURA EN QUIMICA</t>
  </si>
  <si>
    <t>INGENIERIA INDUSTRIAL</t>
  </si>
  <si>
    <t>LICENCIATURA EN MATEMATICAS</t>
  </si>
  <si>
    <t>LICENCIATURA EN QUIMICO FARMACEUTICO BIOLOGO</t>
  </si>
  <si>
    <t>INGENIERIA QUIMICA</t>
  </si>
  <si>
    <t>INGENIERIA INFORMATICA</t>
  </si>
  <si>
    <t>LICENCIATURA EN FISICA</t>
  </si>
  <si>
    <t>LICENCIATURA EN CIENCIA DE MATERIALES</t>
  </si>
  <si>
    <t>INGENIERIA EN TOPOGRAFIA GEOMATICA</t>
  </si>
  <si>
    <t>INGENIERIA CIVIL</t>
  </si>
  <si>
    <t>INGENIERIA EN LOGISTICA Y TRANSPORTE</t>
  </si>
  <si>
    <t>DEMANDA POR CARRERA, NIVEL Y CENTRO CAL. 2020"A"</t>
  </si>
  <si>
    <t>LICENCIATURA EN INGENIERIA EN ALIMENTOS Y BIOTECNOLOGIA</t>
  </si>
  <si>
    <t>INGENIERIA ROBOTICA</t>
  </si>
  <si>
    <t>INGENIERIA FOTONICA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</si>
</sst>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58.5703125" bestFit="1" customWidth="1"/>
    <col min="2" max="6" width="13.7109375" style="11" customWidth="1"/>
    <col min="7" max="7" width="13.7109375" customWidth="1"/>
  </cols>
  <sheetData>
    <row r="1" spans="1:7" ht="26.25" x14ac:dyDescent="0.25">
      <c r="A1" s="12" t="s">
        <v>24</v>
      </c>
      <c r="B1" s="12"/>
      <c r="C1" s="12"/>
      <c r="D1" s="12"/>
      <c r="E1" s="12"/>
      <c r="F1" s="12"/>
      <c r="G1" s="12"/>
    </row>
    <row r="2" spans="1:7" ht="16.5" x14ac:dyDescent="0.25">
      <c r="A2" s="1"/>
      <c r="B2" s="7"/>
      <c r="C2" s="7"/>
      <c r="D2" s="7"/>
      <c r="E2" s="7"/>
      <c r="F2" s="7"/>
      <c r="G2" s="1"/>
    </row>
    <row r="3" spans="1:7" ht="21" x14ac:dyDescent="0.25">
      <c r="A3" s="13" t="s">
        <v>0</v>
      </c>
      <c r="B3" s="13"/>
      <c r="C3" s="13"/>
      <c r="D3" s="13"/>
      <c r="E3" s="13"/>
      <c r="F3" s="13"/>
      <c r="G3" s="13"/>
    </row>
    <row r="4" spans="1:7" ht="31.5" x14ac:dyDescent="0.25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2" t="s">
        <v>7</v>
      </c>
    </row>
    <row r="5" spans="1:7" x14ac:dyDescent="0.25">
      <c r="A5" s="3" t="s">
        <v>12</v>
      </c>
      <c r="B5" s="9">
        <v>280</v>
      </c>
      <c r="C5" s="9">
        <v>90</v>
      </c>
      <c r="D5" s="9">
        <f t="shared" ref="D5:D22" si="0">B5-C5</f>
        <v>190</v>
      </c>
      <c r="E5" s="9">
        <v>90</v>
      </c>
      <c r="F5" s="9">
        <v>0</v>
      </c>
      <c r="G5" s="4">
        <f t="shared" ref="G5:G22" si="1">C5/B5</f>
        <v>0.32142857142857145</v>
      </c>
    </row>
    <row r="6" spans="1:7" x14ac:dyDescent="0.25">
      <c r="A6" s="3" t="s">
        <v>22</v>
      </c>
      <c r="B6" s="9">
        <v>534</v>
      </c>
      <c r="C6" s="9">
        <v>140</v>
      </c>
      <c r="D6" s="9">
        <f t="shared" si="0"/>
        <v>394</v>
      </c>
      <c r="E6" s="9">
        <v>140</v>
      </c>
      <c r="F6" s="9">
        <v>0</v>
      </c>
      <c r="G6" s="4">
        <f t="shared" si="1"/>
        <v>0.26217228464419473</v>
      </c>
    </row>
    <row r="7" spans="1:7" x14ac:dyDescent="0.25">
      <c r="A7" s="3" t="s">
        <v>11</v>
      </c>
      <c r="B7" s="9">
        <v>484</v>
      </c>
      <c r="C7" s="9">
        <v>260</v>
      </c>
      <c r="D7" s="9">
        <f t="shared" si="0"/>
        <v>224</v>
      </c>
      <c r="E7" s="9">
        <v>260</v>
      </c>
      <c r="F7" s="9">
        <v>0</v>
      </c>
      <c r="G7" s="4">
        <f t="shared" si="1"/>
        <v>0.53719008264462809</v>
      </c>
    </row>
    <row r="8" spans="1:7" x14ac:dyDescent="0.25">
      <c r="A8" s="3" t="s">
        <v>8</v>
      </c>
      <c r="B8" s="9">
        <v>288</v>
      </c>
      <c r="C8" s="9">
        <v>119</v>
      </c>
      <c r="D8" s="9">
        <f t="shared" si="0"/>
        <v>169</v>
      </c>
      <c r="E8" s="9">
        <v>200</v>
      </c>
      <c r="F8" s="9">
        <v>81</v>
      </c>
      <c r="G8" s="4">
        <f t="shared" si="1"/>
        <v>0.41319444444444442</v>
      </c>
    </row>
    <row r="9" spans="1:7" x14ac:dyDescent="0.25">
      <c r="A9" s="3" t="s">
        <v>23</v>
      </c>
      <c r="B9" s="9">
        <v>106</v>
      </c>
      <c r="C9" s="9">
        <v>50</v>
      </c>
      <c r="D9" s="9">
        <f t="shared" si="0"/>
        <v>56</v>
      </c>
      <c r="E9" s="9">
        <v>50</v>
      </c>
      <c r="F9" s="9">
        <v>0</v>
      </c>
      <c r="G9" s="4">
        <f t="shared" si="1"/>
        <v>0.47169811320754718</v>
      </c>
    </row>
    <row r="10" spans="1:7" x14ac:dyDescent="0.25">
      <c r="A10" s="3" t="s">
        <v>21</v>
      </c>
      <c r="B10" s="9">
        <v>46</v>
      </c>
      <c r="C10" s="9">
        <v>22</v>
      </c>
      <c r="D10" s="9">
        <f t="shared" si="0"/>
        <v>24</v>
      </c>
      <c r="E10" s="9">
        <v>50</v>
      </c>
      <c r="F10" s="9">
        <v>28</v>
      </c>
      <c r="G10" s="4">
        <f t="shared" si="1"/>
        <v>0.47826086956521741</v>
      </c>
    </row>
    <row r="11" spans="1:7" x14ac:dyDescent="0.25">
      <c r="A11" s="3" t="s">
        <v>27</v>
      </c>
      <c r="B11" s="9">
        <v>66</v>
      </c>
      <c r="C11" s="9">
        <v>35</v>
      </c>
      <c r="D11" s="9">
        <f t="shared" si="0"/>
        <v>31</v>
      </c>
      <c r="E11" s="9">
        <v>35</v>
      </c>
      <c r="F11" s="9">
        <v>0</v>
      </c>
      <c r="G11" s="4">
        <f t="shared" si="1"/>
        <v>0.53030303030303028</v>
      </c>
    </row>
    <row r="12" spans="1:7" x14ac:dyDescent="0.25">
      <c r="A12" s="3" t="s">
        <v>14</v>
      </c>
      <c r="B12" s="9">
        <v>743</v>
      </c>
      <c r="C12" s="9">
        <v>215</v>
      </c>
      <c r="D12" s="9">
        <f t="shared" si="0"/>
        <v>528</v>
      </c>
      <c r="E12" s="9">
        <v>215</v>
      </c>
      <c r="F12" s="9">
        <v>0</v>
      </c>
      <c r="G12" s="4">
        <f t="shared" si="1"/>
        <v>0.28936742934051146</v>
      </c>
    </row>
    <row r="13" spans="1:7" x14ac:dyDescent="0.25">
      <c r="A13" s="3" t="s">
        <v>18</v>
      </c>
      <c r="B13" s="9">
        <v>492</v>
      </c>
      <c r="C13" s="9">
        <v>225</v>
      </c>
      <c r="D13" s="9">
        <f t="shared" si="0"/>
        <v>267</v>
      </c>
      <c r="E13" s="9">
        <v>225</v>
      </c>
      <c r="F13" s="9">
        <v>0</v>
      </c>
      <c r="G13" s="4">
        <f t="shared" si="1"/>
        <v>0.45731707317073172</v>
      </c>
    </row>
    <row r="14" spans="1:7" x14ac:dyDescent="0.25">
      <c r="A14" s="3" t="s">
        <v>10</v>
      </c>
      <c r="B14" s="9">
        <v>583</v>
      </c>
      <c r="C14" s="9">
        <v>210</v>
      </c>
      <c r="D14" s="9">
        <f t="shared" si="0"/>
        <v>373</v>
      </c>
      <c r="E14" s="9">
        <v>210</v>
      </c>
      <c r="F14" s="9">
        <v>0</v>
      </c>
      <c r="G14" s="4">
        <f t="shared" si="1"/>
        <v>0.36020583190394512</v>
      </c>
    </row>
    <row r="15" spans="1:7" x14ac:dyDescent="0.25">
      <c r="A15" s="3" t="s">
        <v>17</v>
      </c>
      <c r="B15" s="9">
        <v>425</v>
      </c>
      <c r="C15" s="9">
        <v>170</v>
      </c>
      <c r="D15" s="9">
        <f t="shared" si="0"/>
        <v>255</v>
      </c>
      <c r="E15" s="9">
        <v>170</v>
      </c>
      <c r="F15" s="9">
        <v>0</v>
      </c>
      <c r="G15" s="4">
        <f t="shared" si="1"/>
        <v>0.4</v>
      </c>
    </row>
    <row r="16" spans="1:7" x14ac:dyDescent="0.25">
      <c r="A16" s="3" t="s">
        <v>26</v>
      </c>
      <c r="B16" s="9">
        <v>166</v>
      </c>
      <c r="C16" s="9">
        <v>35</v>
      </c>
      <c r="D16" s="9">
        <f t="shared" si="0"/>
        <v>131</v>
      </c>
      <c r="E16" s="9">
        <v>35</v>
      </c>
      <c r="F16" s="9">
        <v>0</v>
      </c>
      <c r="G16" s="4">
        <f t="shared" si="1"/>
        <v>0.21084337349397592</v>
      </c>
    </row>
    <row r="17" spans="1:7" x14ac:dyDescent="0.25">
      <c r="A17" s="3" t="s">
        <v>20</v>
      </c>
      <c r="B17" s="9">
        <v>35</v>
      </c>
      <c r="C17" s="9">
        <v>22</v>
      </c>
      <c r="D17" s="9">
        <f t="shared" si="0"/>
        <v>13</v>
      </c>
      <c r="E17" s="9">
        <v>35</v>
      </c>
      <c r="F17" s="9">
        <v>13</v>
      </c>
      <c r="G17" s="4">
        <f t="shared" si="1"/>
        <v>0.62857142857142856</v>
      </c>
    </row>
    <row r="18" spans="1:7" x14ac:dyDescent="0.25">
      <c r="A18" s="3" t="s">
        <v>19</v>
      </c>
      <c r="B18" s="9">
        <v>217</v>
      </c>
      <c r="C18" s="9">
        <v>60</v>
      </c>
      <c r="D18" s="9">
        <f t="shared" si="0"/>
        <v>157</v>
      </c>
      <c r="E18" s="9">
        <v>60</v>
      </c>
      <c r="F18" s="9">
        <v>0</v>
      </c>
      <c r="G18" s="4">
        <f t="shared" si="1"/>
        <v>0.27649769585253459</v>
      </c>
    </row>
    <row r="19" spans="1:7" x14ac:dyDescent="0.25">
      <c r="A19" s="3" t="s">
        <v>25</v>
      </c>
      <c r="B19" s="9">
        <v>207</v>
      </c>
      <c r="C19" s="9">
        <v>70</v>
      </c>
      <c r="D19" s="9">
        <f t="shared" si="0"/>
        <v>137</v>
      </c>
      <c r="E19" s="9">
        <v>70</v>
      </c>
      <c r="F19" s="9">
        <v>0</v>
      </c>
      <c r="G19" s="4">
        <f t="shared" si="1"/>
        <v>0.33816425120772947</v>
      </c>
    </row>
    <row r="20" spans="1:7" x14ac:dyDescent="0.25">
      <c r="A20" s="3" t="s">
        <v>15</v>
      </c>
      <c r="B20" s="9">
        <v>98</v>
      </c>
      <c r="C20" s="9">
        <v>60</v>
      </c>
      <c r="D20" s="9">
        <f t="shared" si="0"/>
        <v>38</v>
      </c>
      <c r="E20" s="9">
        <v>60</v>
      </c>
      <c r="F20" s="9">
        <v>0</v>
      </c>
      <c r="G20" s="4">
        <f t="shared" si="1"/>
        <v>0.61224489795918369</v>
      </c>
    </row>
    <row r="21" spans="1:7" x14ac:dyDescent="0.25">
      <c r="A21" s="3" t="s">
        <v>13</v>
      </c>
      <c r="B21" s="9">
        <v>178</v>
      </c>
      <c r="C21" s="9">
        <v>92</v>
      </c>
      <c r="D21" s="9">
        <f t="shared" si="0"/>
        <v>86</v>
      </c>
      <c r="E21" s="9">
        <v>92</v>
      </c>
      <c r="F21" s="9">
        <v>0</v>
      </c>
      <c r="G21" s="4">
        <f t="shared" si="1"/>
        <v>0.5168539325842697</v>
      </c>
    </row>
    <row r="22" spans="1:7" x14ac:dyDescent="0.25">
      <c r="A22" s="3" t="s">
        <v>16</v>
      </c>
      <c r="B22" s="9">
        <v>834</v>
      </c>
      <c r="C22" s="9">
        <v>180</v>
      </c>
      <c r="D22" s="9">
        <f t="shared" si="0"/>
        <v>654</v>
      </c>
      <c r="E22" s="9">
        <v>180</v>
      </c>
      <c r="F22" s="9">
        <v>0</v>
      </c>
      <c r="G22" s="4">
        <f t="shared" si="1"/>
        <v>0.21582733812949639</v>
      </c>
    </row>
    <row r="23" spans="1:7" ht="15.75" x14ac:dyDescent="0.25">
      <c r="A23" s="5" t="s">
        <v>9</v>
      </c>
      <c r="B23" s="10">
        <f>SUM(B5:B22)</f>
        <v>5782</v>
      </c>
      <c r="C23" s="10">
        <f>SUM(C5:C22)</f>
        <v>2055</v>
      </c>
      <c r="D23" s="10">
        <f>SUM(D5:D22)</f>
        <v>3727</v>
      </c>
      <c r="E23" s="10">
        <f>SUM(E5:E22)</f>
        <v>2177</v>
      </c>
      <c r="F23" s="10">
        <f>SUM(F5:F22)</f>
        <v>122</v>
      </c>
      <c r="G23" s="6">
        <f t="shared" ref="G23" si="2">C23/B23</f>
        <v>0.3554133517813905</v>
      </c>
    </row>
  </sheetData>
  <sortState ref="A5:F22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2012-07-24T18:45:07Z</cp:lastPrinted>
  <dcterms:created xsi:type="dcterms:W3CDTF">2012-07-24T18:40:41Z</dcterms:created>
  <dcterms:modified xsi:type="dcterms:W3CDTF">2020-01-15T16:04:07Z</dcterms:modified>
</cp:coreProperties>
</file>